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4" sheetId="1" r:id="rId1"/>
  </sheets>
  <definedNames>
    <definedName name="_xlnm.Print_Titles" localSheetId="0">'2024'!$4:$4</definedName>
    <definedName name="_xlnm.Print_Area" localSheetId="0">'2024'!$A$1:$D$17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7" i="1" s="1"/>
  <c r="B12" i="1"/>
  <c r="B6" i="1" s="1"/>
  <c r="B5" i="1" l="1"/>
  <c r="B11" i="1"/>
</calcChain>
</file>

<file path=xl/sharedStrings.xml><?xml version="1.0" encoding="utf-8"?>
<sst xmlns="http://schemas.openxmlformats.org/spreadsheetml/2006/main" count="20" uniqueCount="20">
  <si>
    <t>Программа 
государственных внутренних заимствований
Тюменской области на 2024 год</t>
  </si>
  <si>
    <t>Наименование</t>
  </si>
  <si>
    <t>Предельные сроки погашения долговых обязательств</t>
  </si>
  <si>
    <t>Государственные внутренние заимствования</t>
  </si>
  <si>
    <t>привлечение средств</t>
  </si>
  <si>
    <t>погашение основной суммы долга</t>
  </si>
  <si>
    <t>Кредиты кредитных организаций в валюте Российской Федерации</t>
  </si>
  <si>
    <t>Привлечение субъектами Российской Федерации кредитов от кредитных организаций в валюте Российской Федерации</t>
  </si>
  <si>
    <t>Предельный срок погашения 2024, 2026 годы</t>
  </si>
  <si>
    <t>Погашение субъектами Российской Федерации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</si>
  <si>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</si>
  <si>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</si>
  <si>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едином счете бюджета субъекта Российской Федерации)</t>
  </si>
  <si>
    <t>Предельный срок погашения 31.12.2024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</si>
  <si>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 кредиты, предоставленные бюджетам субъектов Российской Федерации на финансовое обеспечение реализации инфраструктурных проектов)</t>
  </si>
  <si>
    <t>Предельный срок погашения 2039 год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</si>
  <si>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</si>
  <si>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 субъекта Российской Федерации)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</si>
  <si>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</si>
  <si>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Сумма, 
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</si>
</sst>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vertical="center" wrapText="1"/>
    </xf>
    <xf numFmtId="3" fontId="2" fillId="0" borderId="2" xfId="1" applyNumberFormat="1" applyFont="1" applyBorder="1" applyAlignment="1">
      <alignment horizontal="center" vertical="center"/>
    </xf>
    <xf numFmtId="3" fontId="2" fillId="0" borderId="3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3171825</xdr:colOff>
      <xdr:row>0</xdr:row>
      <xdr:rowOff>57151</xdr:rowOff>
    </xdr:from>
    <xdr:to>
      <xdr:col>4</xdr:col>
      <xdr:colOff>0</xdr:colOff>
      <xdr:row>0</xdr:row>
      <xdr:rowOff>797300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171825" y="57151"/>
          <a:ext cx="2819400" cy="740149"/>
        </a:xfrm>
        <a:prstGeom prst="rect">
          <a:avLst/>
        </a:prstGeom>
        <a:noFill/>
        <a:ln>
          <a:noFill/>
        </a:ln>
        <a:extLst/>
      </xdr:spPr>
      <xdr:txBody>
        <a:bodyPr wrap="square" lIns="27432" tIns="22860" rIns="0" bIns="0" anchor="t" upright="1"/>
        <a:lstStyle/>
        <a:p>
          <a:r>
            <a:rPr lang="ru-RU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Приложение 26</a:t>
          </a:r>
          <a:endParaRPr lang="ru-RU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к Закону Тюменской области</a:t>
          </a:r>
          <a:endParaRPr lang="ru-RU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«Об областном бюджете на 2024 год </a:t>
          </a:r>
          <a:endParaRPr lang="ru-RU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и на плановый период 2025 и 2026 годов»</a:t>
          </a:r>
          <a:endParaRPr lang="ru-RU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D17"/>
  <sheetViews>
    <sheetView showGridLines="0" tabSelected="1" zoomScaleNormal="100" zoomScaleSheetLayoutView="85" workbookViewId="0">
      <selection activeCell="B17" sqref="B17:C17"/>
    </sheetView>
  </sheetViews>
  <sheetFormatPr defaultColWidth="9.140625" defaultRowHeight="15" x14ac:dyDescent="0.2"/>
  <cols>
    <col min="1" max="1" width="49.28515625" style="1" customWidth="1"/>
    <col min="2" max="2" width="14.28515625" style="1" customWidth="1"/>
    <col min="3" max="3" width="1.85546875" style="1" customWidth="1"/>
    <col min="4" max="4" width="22.85546875" style="1" customWidth="1"/>
    <col min="5" max="16384" width="9.140625" style="1"/>
  </cols>
  <sheetData>
    <row r="1" spans="1:4" ht="63" customHeight="1" x14ac:dyDescent="0.2"/>
    <row r="2" spans="1:4" ht="54" customHeight="1" x14ac:dyDescent="0.25">
      <c r="A2" s="8" t="s">
        <v>0</v>
      </c>
      <c r="B2" s="8"/>
      <c r="C2" s="8"/>
      <c r="D2" s="8"/>
    </row>
    <row r="4" spans="1:4" ht="60" x14ac:dyDescent="0.2">
      <c r="A4" s="2" t="s">
        <v>1</v>
      </c>
      <c r="B4" s="9" t="s">
        <v>19</v>
      </c>
      <c r="C4" s="10"/>
      <c r="D4" s="2" t="s">
        <v>2</v>
      </c>
    </row>
    <row r="5" spans="1:4" ht="23.25" customHeight="1" x14ac:dyDescent="0.2">
      <c r="A5" s="5" t="s">
        <v>3</v>
      </c>
      <c r="B5" s="6">
        <f>B6+B7</f>
        <v>37166766.257142864</v>
      </c>
      <c r="C5" s="7"/>
      <c r="D5" s="4"/>
    </row>
    <row r="6" spans="1:4" ht="19.5" customHeight="1" x14ac:dyDescent="0.2">
      <c r="A6" s="5" t="s">
        <v>4</v>
      </c>
      <c r="B6" s="6">
        <f>SUM(B9,B12)</f>
        <v>67485735.400000006</v>
      </c>
      <c r="C6" s="7"/>
      <c r="D6" s="4"/>
    </row>
    <row r="7" spans="1:4" ht="18.75" customHeight="1" x14ac:dyDescent="0.2">
      <c r="A7" s="5" t="s">
        <v>5</v>
      </c>
      <c r="B7" s="6">
        <f>SUM(B10,B15)</f>
        <v>-30318969.142857142</v>
      </c>
      <c r="C7" s="7"/>
      <c r="D7" s="4"/>
    </row>
    <row r="8" spans="1:4" ht="32.25" customHeight="1" x14ac:dyDescent="0.2">
      <c r="A8" s="3" t="s">
        <v>6</v>
      </c>
      <c r="B8" s="6">
        <v>35720000</v>
      </c>
      <c r="C8" s="7"/>
      <c r="D8" s="4"/>
    </row>
    <row r="9" spans="1:4" ht="50.25" customHeight="1" x14ac:dyDescent="0.2">
      <c r="A9" s="3" t="s">
        <v>7</v>
      </c>
      <c r="B9" s="6">
        <v>45470000</v>
      </c>
      <c r="C9" s="7"/>
      <c r="D9" s="3" t="s">
        <v>8</v>
      </c>
    </row>
    <row r="10" spans="1:4" ht="48" customHeight="1" x14ac:dyDescent="0.2">
      <c r="A10" s="3" t="s">
        <v>9</v>
      </c>
      <c r="B10" s="6">
        <v>-9750000</v>
      </c>
      <c r="C10" s="7"/>
      <c r="D10" s="3"/>
    </row>
    <row r="11" spans="1:4" ht="47.25" customHeight="1" x14ac:dyDescent="0.2">
      <c r="A11" s="3" t="s">
        <v>10</v>
      </c>
      <c r="B11" s="6">
        <f>B12+B15</f>
        <v>1446766.2571428567</v>
      </c>
      <c r="C11" s="7"/>
      <c r="D11" s="3"/>
    </row>
    <row r="12" spans="1:4" ht="63" customHeight="1" x14ac:dyDescent="0.2">
      <c r="A12" s="3" t="s">
        <v>11</v>
      </c>
      <c r="B12" s="6">
        <f>B13+B14</f>
        <v>22015735.399999999</v>
      </c>
      <c r="C12" s="7"/>
      <c r="D12" s="3"/>
    </row>
    <row r="13" spans="1:4" ht="108" customHeight="1" x14ac:dyDescent="0.2">
      <c r="A13" s="3" t="s">
        <v>12</v>
      </c>
      <c r="B13" s="6">
        <v>20221811</v>
      </c>
      <c r="C13" s="7"/>
      <c r="D13" s="3" t="s">
        <v>13</v>
      </c>
    </row>
    <row r="14" spans="1:4" ht="122.25" customHeight="1" x14ac:dyDescent="0.2">
      <c r="A14" s="3" t="s">
        <v>14</v>
      </c>
      <c r="B14" s="6">
        <v>1793924.4</v>
      </c>
      <c r="C14" s="7"/>
      <c r="D14" s="3" t="s">
        <v>15</v>
      </c>
    </row>
    <row r="15" spans="1:4" ht="64.150000000000006" customHeight="1" x14ac:dyDescent="0.2">
      <c r="A15" s="3" t="s">
        <v>16</v>
      </c>
      <c r="B15" s="6">
        <f>B16+B17</f>
        <v>-20568969.142857142</v>
      </c>
      <c r="C15" s="7"/>
      <c r="D15" s="3"/>
    </row>
    <row r="16" spans="1:4" ht="108" customHeight="1" x14ac:dyDescent="0.2">
      <c r="A16" s="3" t="s">
        <v>17</v>
      </c>
      <c r="B16" s="6">
        <v>-20221811</v>
      </c>
      <c r="C16" s="7"/>
      <c r="D16" s="3"/>
    </row>
    <row r="17" spans="1:4" ht="124.5" customHeight="1" x14ac:dyDescent="0.2">
      <c r="A17" s="3" t="s">
        <v>18</v>
      </c>
      <c r="B17" s="6">
        <v>-347158.14285714284</v>
      </c>
      <c r="C17" s="7"/>
      <c r="D17" s="3"/>
    </row>
  </sheetData>
  <mergeCells count="15">
    <mergeCell ref="B8:C8"/>
    <mergeCell ref="A2:D2"/>
    <mergeCell ref="B4:C4"/>
    <mergeCell ref="B5:C5"/>
    <mergeCell ref="B6:C6"/>
    <mergeCell ref="B7:C7"/>
    <mergeCell ref="B15:C15"/>
    <mergeCell ref="B16:C16"/>
    <mergeCell ref="B17:C17"/>
    <mergeCell ref="B9:C9"/>
    <mergeCell ref="B10:C10"/>
    <mergeCell ref="B11:C11"/>
    <mergeCell ref="B12:C12"/>
    <mergeCell ref="B13:C13"/>
    <mergeCell ref="B14:C14"/>
  </mergeCells>
  <pageMargins left="0.70866141732283472" right="0.59055118110236227" top="0.78740157480314965" bottom="0.59055118110236227" header="0.31496062992125984" footer="0.31496062992125984"/>
  <pageSetup paperSize="9" orientation="portrait" r:id="rId1"/>
  <headerFooter differentFirst="1">
    <oddHeader>&amp;C&amp;"Arial,обычный"&amp;12&amp;P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ДФТО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Рыбникова Ирина Валерьевна</dc:creator>
  <cp:lastModifiedBy>Рыбникова Ирина Валерьевна</cp:lastModifiedBy>
  <cp:lastPrinted>2023-10-30T04:55:49Z</cp:lastPrinted>
  <dcterms:created xsi:type="dcterms:W3CDTF">2023-10-28T05:16:13Z</dcterms:created>
  <dcterms:modified xsi:type="dcterms:W3CDTF">2023-10-30T04:56:00Z</dcterms:modified>
</cp:coreProperties>
</file>